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0" windowWidth="12120" windowHeight="9120" activeTab="0"/>
  </bookViews>
  <sheets>
    <sheet name="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<sst xmlns="http://schemas.openxmlformats.org/spreadsheetml/2006/main" count="66" uniqueCount="66">
  <si>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Факт</t>
  </si>
  <si>
    <t>(тыс. руб.)</t>
  </si>
  <si>
    <t>Наименование ведомственных и  долгосрочных целевых программ</t>
  </si>
  <si>
    <t>Дата и номер нормативно – правового акта</t>
  </si>
  <si>
    <t>в том числе:</t>
  </si>
  <si>
    <t>Итого</t>
  </si>
  <si>
    <t>План</t>
  </si>
  <si>
    <t>Итого ведомственные</t>
  </si>
  <si>
    <t xml:space="preserve">И Т О Г О </t>
  </si>
  <si>
    <t>2013 год</t>
  </si>
  <si>
    <t>Районная целевая программа " Охрана окружающей среды Алексеевского муниципального района на 2013-2015 годы"</t>
  </si>
  <si>
    <t>Районная целевая программа "Комплексные меры по проитводействию наркомании  на территории Алексеевского муниуипального района на 2013-2015 годы"</t>
  </si>
  <si>
    <t>712 29.12.2012</t>
  </si>
  <si>
    <t>Районная целевая программ    " Развитие народных художественных промыслов Алексеевского района на  2013-2015 годы"</t>
  </si>
  <si>
    <t>Целевая районная программа "О развитию ипотечного жилищного кредитования и поддержки молодежи и молодых семей  в строительстве и приобретении жилья  в Алексеевском муниципальном районе на 2013-2015 годы"</t>
  </si>
  <si>
    <t xml:space="preserve">Муниципальная целевая программа"Развитие и поддержка малого предпринимательства Алексеевского мунииципального района на 2013-2015 годы"   </t>
  </si>
  <si>
    <t>Муниципальная целевая программа"Инвестиционная программа по жилищно-коммунальному хозяйству Алексеевского муниципального района на 2013-2015 годы"</t>
  </si>
  <si>
    <r>
      <rPr>
        <b/>
        <sz val="9"/>
        <color indexed="8"/>
        <rFont val="Times New Roman"/>
        <family val="1"/>
      </rPr>
      <t xml:space="preserve">за счет </t>
    </r>
    <r>
      <rPr>
        <b/>
        <sz val="9"/>
        <color indexed="8"/>
        <rFont val="Times New Roman"/>
        <family val="1"/>
      </rPr>
      <t>средств областного бюджета</t>
    </r>
  </si>
  <si>
    <t>Районная целевая программа "О поддержке деятельности казачьих обществ Алексеевского муниципального района на 2013-2015 годы"</t>
  </si>
  <si>
    <t>757 29.12.2012</t>
  </si>
  <si>
    <t>Районная целевая программа "Реализация мероприятий молодежной политики и социальная адаптация молодежи на территории Алексеевского муниципального района на 2013-2015 годы"</t>
  </si>
  <si>
    <t>714 29.12.2012</t>
  </si>
  <si>
    <t>Районная целевая программа"Развитие физической культуры и спорта в Алексеевском муниципальном районе на 2013-2015годы"</t>
  </si>
  <si>
    <t>Районная целевая программа "Организация отдыха и оздоровления детей на базе МБУ Алексеевский муниципальный детский оздоровительный лагерь "Сосенка" на 2013 - 2015 годы"</t>
  </si>
  <si>
    <t>Районная целевая программа "Пожарная безопасность образовательных учреждений Алексеевского муниципального района на 2013-2015 годы"</t>
  </si>
  <si>
    <t>Районная целевая программа "Никто не лишний " по профилактики безнадзорности , правонарушений и неблагополучия детей и формирование среды, доброжелательной к детям, на территории Алексеевского муниципального района на 2013-2015 годы</t>
  </si>
  <si>
    <t>Районная целевая программа "Совершенствование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" на 2013-2015 годы</t>
  </si>
  <si>
    <t>668 17.12.2012</t>
  </si>
  <si>
    <t>Районная целевая программа "Маршрут Победы" на 2013-2015 годы</t>
  </si>
  <si>
    <t>Районная целевая программа «Развитие территориального общественного самоуправления Алексеевского муниципального района на 2013-2015 годы"</t>
  </si>
  <si>
    <t>Районная целевая программа "Развитие муниципальной службы в администрации Алексеевского муниципального района Волгоградской области " на 2013-2015 годы</t>
  </si>
  <si>
    <t>Ведомственная целевая программа"Развитие дополнительного образования  детей в Алексеевском муниципальном районе на 2013-2015 годы"</t>
  </si>
  <si>
    <t>Ведомственная целевая программа"Развитие физической культуры и спорта в учреждении дополнительного образования  детей  Алексеевского муниципального района на 2013-2015 годы"</t>
  </si>
  <si>
    <t>Ведомственная целевая программа"Организация отдыха и оздоровления детей  в  Алексеевском муниципальном районе Волгоградской области на 2013-2015 годы"</t>
  </si>
  <si>
    <t>Ведомственная целевая программа"Молодежная политика  на территории  Алексеевского муниципального района на 2013-2015 годы"</t>
  </si>
  <si>
    <t>Ведомственная целевая программа"Развитие дошкольного образования  детей  Алексеевского муниципального района на 2013-2015 годы"</t>
  </si>
  <si>
    <t>Ведомственная целевая программа"Материально-техническое,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2013-2015 годы""</t>
  </si>
  <si>
    <t>Ведомственная целевая программа"Производство и трансляция телеканала "Алексеевское муниципальное телевидение" в Алексеевском муниципальном районе на 2013-2015 годы""</t>
  </si>
  <si>
    <t>Ведомственная целевая программа "Поддержка средств массовой информации  в Алексеевском муниципальном районе на 2013-2015 годы""</t>
  </si>
  <si>
    <t>Ведомственная целевая программа "Повышение качества предоставления государственных и муниципальных услуг путем создания многофункционального центра  предоставления государственных и муниципальных услуг на территории  Алексеевского муниципального района  Волгоградской области на 2013-2015 годы""</t>
  </si>
  <si>
    <t>758 29.12.2012 ( ред.895 от 31.12.2013)</t>
  </si>
  <si>
    <t>427 14.06.2013 ( ред.873 от 31.12.2013)</t>
  </si>
  <si>
    <t>266 26.03.2013 ( ред.774 от 06.12.2013)</t>
  </si>
  <si>
    <t>753 29.12.2012 ( ред.907 от 31.12.2013)</t>
  </si>
  <si>
    <t>749 29.12.2012 ( ред.897 от 31.12.2013)</t>
  </si>
  <si>
    <t>754 29.12.2012 ( ред.871 от 31.12.2013)</t>
  </si>
  <si>
    <t>Ведомственная  программа"Развитие культуры и искусства в Алексеевском муниципальном районе на 2013-2015 годы"</t>
  </si>
  <si>
    <t>747 29.12.2012 ( ред.899 от 31.12.2013)</t>
  </si>
  <si>
    <t>752 29.12.2012 ( ред.891 от 31.12.2013)</t>
  </si>
  <si>
    <t>748 29.12.2012 ( ред.904 от 31.12.2013)</t>
  </si>
  <si>
    <t>751 29.12.2012 ( ред.893 от 31.12.2013)</t>
  </si>
  <si>
    <t>729 29.12.2012( ред. 855 от 27.12.2013)</t>
  </si>
  <si>
    <t>278 29.03.2013( ред.773 от 06.12.2013)</t>
  </si>
  <si>
    <t xml:space="preserve">756 29.12.2012 </t>
  </si>
  <si>
    <t>622 03.12.2012( ред. 772 от 06.12.2013)</t>
  </si>
  <si>
    <t>623 03.12.2012 ( ред.909  от 31.12.2013)</t>
  </si>
  <si>
    <t>671 17.12.2012</t>
  </si>
  <si>
    <t>598 26.11.2012( ред.769 от 05.12.2013)</t>
  </si>
  <si>
    <t>735 29.12.2012 ( ред.900 от 31.12.2013)</t>
  </si>
  <si>
    <t>738 29.12.2012 ( ред. 743 от 20.11.2013)</t>
  </si>
  <si>
    <t xml:space="preserve">730 29.12.2012 </t>
  </si>
  <si>
    <t>755 29.12.2012( ред.876 от 31.12.2013)</t>
  </si>
  <si>
    <t>728 29.12.2012( ред. 912 от 31.12.2013)</t>
  </si>
  <si>
    <t>Приложение 11                                                                                      к постановлению главы администрации                                                                                                    Алексеевского муниципального района"</t>
  </si>
  <si>
    <t xml:space="preserve">от _______________2014 года № ___ </t>
  </si>
  <si>
    <t>Руководитель аппарата                                                                        А.Ф.Хрипкова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</si>
</sst>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#,##0.0000"/>
    <numFmt numFmtId="171" formatCode="#,##0.00000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24" borderId="10" xfId="0" applyNumberFormat="1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24" borderId="10" xfId="0" applyNumberFormat="1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168" fontId="25" fillId="24" borderId="10" xfId="0" applyNumberFormat="1" applyFont="1" applyFill="1" applyBorder="1" applyAlignment="1">
      <alignment horizontal="right" vertical="center" wrapText="1"/>
    </xf>
    <xf numFmtId="168" fontId="24" fillId="0" borderId="10" xfId="0" applyNumberFormat="1" applyFont="1" applyBorder="1" applyAlignment="1">
      <alignment horizontal="right" vertical="center" wrapText="1"/>
    </xf>
    <xf numFmtId="168" fontId="4" fillId="24" borderId="10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28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38">
      <selection activeCell="A42" sqref="A42:C42"/>
    </sheetView>
  </sheetViews>
  <sheetFormatPr defaultColWidth="9.140625" defaultRowHeight="15"/>
  <cols>
    <col min="1" max="1" width="43.140625" style="0" customWidth="1"/>
    <col min="2" max="2" width="35.7109375" style="0" customWidth="1"/>
    <col min="3" max="3" width="12.00390625" style="0" customWidth="1"/>
    <col min="4" max="4" width="12.28125" style="0" customWidth="1"/>
  </cols>
  <sheetData>
    <row r="1" spans="1:4" ht="52.5" customHeight="1">
      <c r="A1" s="5"/>
      <c r="B1" s="22" t="s">
        <v>63</v>
      </c>
      <c r="C1" s="22"/>
      <c r="D1" s="22"/>
    </row>
    <row r="2" spans="1:4" ht="15.75" customHeight="1">
      <c r="A2" s="22" t="s">
        <v>64</v>
      </c>
      <c r="B2" s="22"/>
      <c r="C2" s="22"/>
      <c r="D2" s="22"/>
    </row>
    <row r="3" ht="15">
      <c r="D3" s="6" t="s">
        <v>1</v>
      </c>
    </row>
    <row r="4" spans="1:4" ht="15" customHeight="1">
      <c r="A4" s="24" t="s">
        <v>2</v>
      </c>
      <c r="B4" s="24" t="s">
        <v>3</v>
      </c>
      <c r="C4" s="25" t="s">
        <v>9</v>
      </c>
      <c r="D4" s="25"/>
    </row>
    <row r="5" spans="1:4" ht="15" customHeight="1">
      <c r="A5" s="24"/>
      <c r="B5" s="24"/>
      <c r="C5" s="25"/>
      <c r="D5" s="25"/>
    </row>
    <row r="6" spans="1:4" ht="15" customHeight="1">
      <c r="A6" s="24"/>
      <c r="B6" s="24"/>
      <c r="C6" s="25"/>
      <c r="D6" s="25"/>
    </row>
    <row r="7" spans="1:4" ht="15" customHeight="1">
      <c r="A7" s="24"/>
      <c r="B7" s="24"/>
      <c r="C7" s="23" t="s">
        <v>6</v>
      </c>
      <c r="D7" s="23" t="s">
        <v>0</v>
      </c>
    </row>
    <row r="8" spans="1:4" ht="0.75" customHeight="1">
      <c r="A8" s="24"/>
      <c r="B8" s="24"/>
      <c r="C8" s="23"/>
      <c r="D8" s="23"/>
    </row>
    <row r="9" spans="1:4" ht="16.5">
      <c r="A9" s="1">
        <v>1</v>
      </c>
      <c r="B9" s="1">
        <v>2</v>
      </c>
      <c r="C9" s="1">
        <v>3</v>
      </c>
      <c r="D9" s="1">
        <v>4</v>
      </c>
    </row>
    <row r="10" spans="1:4" ht="47.25" customHeight="1">
      <c r="A10" s="10" t="s">
        <v>14</v>
      </c>
      <c r="B10" s="11" t="s">
        <v>54</v>
      </c>
      <c r="C10" s="16">
        <v>54.932</v>
      </c>
      <c r="D10" s="16">
        <v>54.932</v>
      </c>
    </row>
    <row r="11" spans="1:4" ht="36">
      <c r="A11" s="10" t="s">
        <v>18</v>
      </c>
      <c r="B11" s="11" t="s">
        <v>19</v>
      </c>
      <c r="C11" s="16">
        <v>200</v>
      </c>
      <c r="D11" s="16">
        <v>200</v>
      </c>
    </row>
    <row r="12" spans="1:4" ht="61.5" customHeight="1">
      <c r="A12" s="10" t="s">
        <v>25</v>
      </c>
      <c r="B12" s="11" t="s">
        <v>56</v>
      </c>
      <c r="C12" s="16">
        <v>100</v>
      </c>
      <c r="D12" s="16">
        <v>100</v>
      </c>
    </row>
    <row r="13" spans="1:4" ht="48">
      <c r="A13" s="10" t="s">
        <v>20</v>
      </c>
      <c r="B13" s="11" t="s">
        <v>21</v>
      </c>
      <c r="C13" s="16">
        <v>360</v>
      </c>
      <c r="D13" s="16">
        <v>360</v>
      </c>
    </row>
    <row r="14" spans="1:4" ht="36">
      <c r="A14" s="10" t="s">
        <v>22</v>
      </c>
      <c r="B14" s="11" t="s">
        <v>55</v>
      </c>
      <c r="C14" s="16">
        <v>850</v>
      </c>
      <c r="D14" s="16">
        <v>850</v>
      </c>
    </row>
    <row r="15" spans="1:4" ht="36">
      <c r="A15" s="10" t="s">
        <v>13</v>
      </c>
      <c r="B15" s="11" t="s">
        <v>62</v>
      </c>
      <c r="C15" s="16">
        <v>198</v>
      </c>
      <c r="D15" s="16">
        <v>110</v>
      </c>
    </row>
    <row r="16" spans="1:4" ht="36">
      <c r="A16" s="10" t="s">
        <v>10</v>
      </c>
      <c r="B16" s="11" t="s">
        <v>57</v>
      </c>
      <c r="C16" s="16">
        <v>115.33</v>
      </c>
      <c r="D16" s="16">
        <v>115.33</v>
      </c>
    </row>
    <row r="17" spans="1:4" ht="36">
      <c r="A17" s="10" t="s">
        <v>24</v>
      </c>
      <c r="B17" s="11" t="s">
        <v>61</v>
      </c>
      <c r="C17" s="16">
        <v>1083.6</v>
      </c>
      <c r="D17" s="16">
        <v>1083.6</v>
      </c>
    </row>
    <row r="18" spans="1:4" ht="36">
      <c r="A18" s="10" t="s">
        <v>15</v>
      </c>
      <c r="B18" s="11" t="s">
        <v>59</v>
      </c>
      <c r="C18" s="16">
        <v>590</v>
      </c>
      <c r="D18" s="16">
        <v>300</v>
      </c>
    </row>
    <row r="19" spans="1:4" ht="48">
      <c r="A19" s="10" t="s">
        <v>11</v>
      </c>
      <c r="B19" s="11" t="s">
        <v>12</v>
      </c>
      <c r="C19" s="16">
        <v>50</v>
      </c>
      <c r="D19" s="16">
        <v>50</v>
      </c>
    </row>
    <row r="20" spans="1:4" ht="48">
      <c r="A20" s="10" t="s">
        <v>23</v>
      </c>
      <c r="B20" s="11" t="s">
        <v>53</v>
      </c>
      <c r="C20" s="16">
        <v>210</v>
      </c>
      <c r="D20" s="16">
        <v>210</v>
      </c>
    </row>
    <row r="21" spans="1:4" ht="60">
      <c r="A21" s="10" t="s">
        <v>26</v>
      </c>
      <c r="B21" s="11" t="s">
        <v>27</v>
      </c>
      <c r="C21" s="16">
        <v>20</v>
      </c>
      <c r="D21" s="16">
        <v>20</v>
      </c>
    </row>
    <row r="22" spans="1:4" ht="30">
      <c r="A22" s="10" t="s">
        <v>28</v>
      </c>
      <c r="B22" s="11" t="s">
        <v>58</v>
      </c>
      <c r="C22" s="16">
        <v>77.42</v>
      </c>
      <c r="D22" s="16">
        <v>77.42</v>
      </c>
    </row>
    <row r="23" spans="1:4" ht="48">
      <c r="A23" s="2" t="s">
        <v>29</v>
      </c>
      <c r="B23" s="21" t="s">
        <v>60</v>
      </c>
      <c r="C23" s="17">
        <v>10</v>
      </c>
      <c r="D23" s="17">
        <v>10</v>
      </c>
    </row>
    <row r="24" spans="1:4" ht="48">
      <c r="A24" s="2" t="s">
        <v>30</v>
      </c>
      <c r="B24" s="12" t="s">
        <v>52</v>
      </c>
      <c r="C24" s="17">
        <v>12.15</v>
      </c>
      <c r="D24" s="17">
        <v>12.15</v>
      </c>
    </row>
    <row r="25" spans="1:4" ht="48">
      <c r="A25" s="10" t="s">
        <v>16</v>
      </c>
      <c r="B25" s="11" t="s">
        <v>51</v>
      </c>
      <c r="C25" s="16">
        <v>106035.59642</v>
      </c>
      <c r="D25" s="16">
        <v>89770.31902</v>
      </c>
    </row>
    <row r="26" spans="1:4" ht="15.75">
      <c r="A26" s="2" t="s">
        <v>4</v>
      </c>
      <c r="B26" s="20"/>
      <c r="C26" s="17"/>
      <c r="D26" s="17"/>
    </row>
    <row r="27" spans="1:4" ht="15.75">
      <c r="A27" s="7" t="s">
        <v>17</v>
      </c>
      <c r="B27" s="13"/>
      <c r="C27" s="17">
        <v>99348.83906</v>
      </c>
      <c r="D27" s="17">
        <v>85754.06166</v>
      </c>
    </row>
    <row r="28" spans="1:4" ht="15.75">
      <c r="A28" s="3" t="s">
        <v>5</v>
      </c>
      <c r="B28" s="14"/>
      <c r="C28" s="18">
        <f>SUM(C10:C25)</f>
        <v>109967.02842</v>
      </c>
      <c r="D28" s="18">
        <f>SUM(D10:D25)</f>
        <v>93323.75102</v>
      </c>
    </row>
    <row r="29" spans="1:4" ht="36">
      <c r="A29" s="2" t="s">
        <v>31</v>
      </c>
      <c r="B29" s="15" t="s">
        <v>47</v>
      </c>
      <c r="C29" s="16">
        <v>3439.95863</v>
      </c>
      <c r="D29" s="16">
        <v>2892.71501</v>
      </c>
    </row>
    <row r="30" spans="1:4" ht="48">
      <c r="A30" s="2" t="s">
        <v>32</v>
      </c>
      <c r="B30" s="15" t="s">
        <v>48</v>
      </c>
      <c r="C30" s="16">
        <f>2935+2.09869</f>
        <v>2937.09869</v>
      </c>
      <c r="D30" s="16">
        <v>2459.59882</v>
      </c>
    </row>
    <row r="31" spans="1:4" ht="36">
      <c r="A31" s="2" t="s">
        <v>33</v>
      </c>
      <c r="B31" s="15" t="s">
        <v>43</v>
      </c>
      <c r="C31" s="16">
        <f>1600+740</f>
        <v>2340</v>
      </c>
      <c r="D31" s="16">
        <v>2340</v>
      </c>
    </row>
    <row r="32" spans="1:4" ht="36">
      <c r="A32" s="2" t="s">
        <v>34</v>
      </c>
      <c r="B32" s="15" t="s">
        <v>49</v>
      </c>
      <c r="C32" s="16">
        <f>2780+664.8+101.3-106.0553</f>
        <v>3440.0447000000004</v>
      </c>
      <c r="D32" s="16">
        <v>3340.77683</v>
      </c>
    </row>
    <row r="33" spans="1:4" ht="36">
      <c r="A33" s="2" t="s">
        <v>35</v>
      </c>
      <c r="B33" s="15" t="s">
        <v>50</v>
      </c>
      <c r="C33" s="16">
        <f>19672.8+93.7+703+13+386.15739+164+4155-1155.45113</f>
        <v>24032.20626</v>
      </c>
      <c r="D33" s="16">
        <v>21721.22755</v>
      </c>
    </row>
    <row r="34" spans="1:4" ht="36">
      <c r="A34" s="2" t="s">
        <v>46</v>
      </c>
      <c r="B34" s="15" t="s">
        <v>45</v>
      </c>
      <c r="C34" s="16">
        <f>9273.3-100+178.5+33+1120+830.6+832.4-282.30563+32.50735</f>
        <v>11918.001719999998</v>
      </c>
      <c r="D34" s="16">
        <v>11715.56499</v>
      </c>
    </row>
    <row r="35" spans="1:4" ht="72">
      <c r="A35" s="2" t="s">
        <v>36</v>
      </c>
      <c r="B35" s="15" t="s">
        <v>44</v>
      </c>
      <c r="C35" s="16">
        <f>19411.7+4500+504.238+1144.67+1602.70405</f>
        <v>27163.31205</v>
      </c>
      <c r="D35" s="16">
        <v>26365.19942</v>
      </c>
    </row>
    <row r="36" spans="1:4" ht="48">
      <c r="A36" s="2" t="s">
        <v>37</v>
      </c>
      <c r="B36" s="15" t="s">
        <v>42</v>
      </c>
      <c r="C36" s="16">
        <v>1090</v>
      </c>
      <c r="D36" s="16">
        <v>1090</v>
      </c>
    </row>
    <row r="37" spans="1:4" ht="36">
      <c r="A37" s="2" t="s">
        <v>38</v>
      </c>
      <c r="B37" s="15" t="s">
        <v>41</v>
      </c>
      <c r="C37" s="16">
        <v>1100</v>
      </c>
      <c r="D37" s="16">
        <v>1100</v>
      </c>
    </row>
    <row r="38" spans="1:4" ht="84">
      <c r="A38" s="2" t="s">
        <v>39</v>
      </c>
      <c r="B38" s="15" t="s">
        <v>40</v>
      </c>
      <c r="C38" s="16">
        <f>692.7+284</f>
        <v>976.7</v>
      </c>
      <c r="D38" s="16">
        <v>976.7</v>
      </c>
    </row>
    <row r="39" spans="1:4" ht="15.75">
      <c r="A39" s="7" t="s">
        <v>7</v>
      </c>
      <c r="B39" s="9"/>
      <c r="C39" s="19">
        <f>SUM(C29:C38)</f>
        <v>78437.32205</v>
      </c>
      <c r="D39" s="19">
        <f>SUM(D29:D38)</f>
        <v>74001.78262</v>
      </c>
    </row>
    <row r="40" spans="1:4" ht="15.75">
      <c r="A40" s="8" t="s">
        <v>8</v>
      </c>
      <c r="B40" s="4"/>
      <c r="C40" s="19">
        <f>SUM(C39,C28)</f>
        <v>188404.35047</v>
      </c>
      <c r="D40" s="19">
        <f>SUM(D39,D28)</f>
        <v>167325.53363999998</v>
      </c>
    </row>
    <row r="42" spans="1:3" ht="16.5">
      <c r="A42" s="27" t="s">
        <v>65</v>
      </c>
      <c r="B42" s="26"/>
      <c r="C42" s="26"/>
    </row>
  </sheetData>
  <sheetProtection/>
  <mergeCells count="8">
    <mergeCell ref="A42:C42"/>
    <mergeCell ref="B1:D1"/>
    <mergeCell ref="C7:C8"/>
    <mergeCell ref="D7:D8"/>
    <mergeCell ref="A2:D2"/>
    <mergeCell ref="A4:A8"/>
    <mergeCell ref="B4:B8"/>
    <mergeCell ref="C4:D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</dc:creator>
  <cp:keywords/>
  <dc:description/>
  <cp:lastModifiedBy>1</cp:lastModifiedBy>
  <cp:lastPrinted>2014-03-13T04:01:11Z</cp:lastPrinted>
  <dcterms:created xsi:type="dcterms:W3CDTF">2010-09-23T04:20:29Z</dcterms:created>
  <dcterms:modified xsi:type="dcterms:W3CDTF">2014-03-20T07:37:09Z</dcterms:modified>
  <cp:category/>
  <cp:version/>
  <cp:contentType/>
  <cp:contentStatus/>
</cp:coreProperties>
</file>